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11895"/>
  </bookViews>
  <sheets>
    <sheet name="エントリー集計表" sheetId="2" r:id="rId1"/>
    <sheet name="エントリー申込書" sheetId="1" r:id="rId2"/>
  </sheets>
  <externalReferences>
    <externalReference r:id="rId3"/>
  </externalReferences>
  <definedNames>
    <definedName name="Approval">#REF!</definedName>
    <definedName name="DV略称">#REF!</definedName>
    <definedName name="勘定科目">[1]データ!$B$3:$B$100</definedName>
  </definedNames>
  <calcPr calcId="145621"/>
</workbook>
</file>

<file path=xl/calcChain.xml><?xml version="1.0" encoding="utf-8"?>
<calcChain xmlns="http://schemas.openxmlformats.org/spreadsheetml/2006/main">
  <c r="F28" i="2" l="1"/>
  <c r="F17" i="2" l="1"/>
  <c r="F13" i="2"/>
  <c r="F14" i="2"/>
  <c r="F15" i="2"/>
  <c r="F12" i="2"/>
  <c r="F16" i="2" l="1"/>
  <c r="F18" i="2"/>
  <c r="F19" i="2"/>
  <c r="F20" i="2"/>
  <c r="F21" i="2"/>
  <c r="F22" i="2"/>
  <c r="F23" i="2"/>
  <c r="F24" i="2"/>
  <c r="F25" i="2"/>
  <c r="F26" i="2"/>
  <c r="F27" i="2"/>
  <c r="F29" i="2"/>
  <c r="D30" i="2"/>
  <c r="F30" i="2" l="1"/>
  <c r="F32" i="2" s="1"/>
</calcChain>
</file>

<file path=xl/sharedStrings.xml><?xml version="1.0" encoding="utf-8"?>
<sst xmlns="http://schemas.openxmlformats.org/spreadsheetml/2006/main" count="60" uniqueCount="52">
  <si>
    <t>【クラス】　オープン→OP　　アマチュア→AM　　ユース→Y　　ノービス→N</t>
    <phoneticPr fontId="3"/>
  </si>
  <si>
    <t>【種目】　ウエスタンホースマンシップ→WHS　　ランチライディング→RR　　レイニング→RE　　トレイル→TR　　発表の部→発表</t>
    <rPh sb="1" eb="3">
      <t>シュモク</t>
    </rPh>
    <rPh sb="57" eb="59">
      <t>ハッピョウ</t>
    </rPh>
    <rPh sb="60" eb="61">
      <t>ブ</t>
    </rPh>
    <rPh sb="62" eb="64">
      <t>ハッピョウ</t>
    </rPh>
    <phoneticPr fontId="3"/>
  </si>
  <si>
    <t>（事務局記入）</t>
    <rPh sb="1" eb="4">
      <t>ジムキョク</t>
    </rPh>
    <rPh sb="4" eb="6">
      <t>キニュウ</t>
    </rPh>
    <phoneticPr fontId="3"/>
  </si>
  <si>
    <t>（メンバーのみ）</t>
    <phoneticPr fontId="3"/>
  </si>
  <si>
    <t>出場番号</t>
    <rPh sb="0" eb="4">
      <t>シュツジョウバンゴウ</t>
    </rPh>
    <phoneticPr fontId="3"/>
  </si>
  <si>
    <t>AQHA＃ID</t>
    <phoneticPr fontId="3"/>
  </si>
  <si>
    <t>ライダー</t>
    <phoneticPr fontId="3"/>
  </si>
  <si>
    <t>AQHA登録番号</t>
    <rPh sb="4" eb="6">
      <t>トウロク</t>
    </rPh>
    <rPh sb="6" eb="8">
      <t>バンゴウ</t>
    </rPh>
    <phoneticPr fontId="3"/>
  </si>
  <si>
    <t>馬名</t>
    <rPh sb="0" eb="2">
      <t>バメイ</t>
    </rPh>
    <phoneticPr fontId="3"/>
  </si>
  <si>
    <t>クラス</t>
    <phoneticPr fontId="3"/>
  </si>
  <si>
    <t>種目</t>
    <rPh sb="0" eb="2">
      <t>シュモク</t>
    </rPh>
    <phoneticPr fontId="3"/>
  </si>
  <si>
    <t>クラブ名： 　　　　　　　　　　　　　　　　　　　　　　　　担当者名：　　　　　　　　　　　　　　　　　　　連絡先：</t>
    <rPh sb="3" eb="4">
      <t>メイ</t>
    </rPh>
    <rPh sb="30" eb="33">
      <t>タントウシャ</t>
    </rPh>
    <rPh sb="33" eb="34">
      <t>メイ</t>
    </rPh>
    <rPh sb="54" eb="57">
      <t>レンラクサキ</t>
    </rPh>
    <phoneticPr fontId="3"/>
  </si>
  <si>
    <t>JQHAバーチャルホースショー2021エントリー申込書</t>
    <rPh sb="24" eb="27">
      <t>モウシコミショ</t>
    </rPh>
    <phoneticPr fontId="3"/>
  </si>
  <si>
    <t>合計</t>
    <phoneticPr fontId="3"/>
  </si>
  <si>
    <t>合計</t>
    <rPh sb="0" eb="2">
      <t>ゴウケイ</t>
    </rPh>
    <phoneticPr fontId="3"/>
  </si>
  <si>
    <t>発表の部</t>
    <rPh sb="0" eb="2">
      <t>ハッピョウ</t>
    </rPh>
    <rPh sb="3" eb="4">
      <t>ブ</t>
    </rPh>
    <phoneticPr fontId="3"/>
  </si>
  <si>
    <t>一般/ユース</t>
    <rPh sb="0" eb="2">
      <t>イッパン</t>
    </rPh>
    <phoneticPr fontId="14"/>
  </si>
  <si>
    <t>一般/オープン・アマチュア・ノービス</t>
    <rPh sb="0" eb="2">
      <t>イッパン</t>
    </rPh>
    <phoneticPr fontId="14"/>
  </si>
  <si>
    <t>トレイル</t>
    <phoneticPr fontId="14"/>
  </si>
  <si>
    <t>レイニング</t>
    <phoneticPr fontId="3"/>
  </si>
  <si>
    <t>一般/ユース</t>
    <rPh sb="0" eb="2">
      <t>イッパン</t>
    </rPh>
    <phoneticPr fontId="3"/>
  </si>
  <si>
    <t>ランチライディング</t>
    <phoneticPr fontId="14"/>
  </si>
  <si>
    <t>一般/アマチュア・ノービス</t>
    <rPh sb="0" eb="2">
      <t>イッパン</t>
    </rPh>
    <phoneticPr fontId="14"/>
  </si>
  <si>
    <t>ウエスタンホースマンシップ</t>
    <phoneticPr fontId="3"/>
  </si>
  <si>
    <t>小計</t>
    <rPh sb="0" eb="1">
      <t>チイ</t>
    </rPh>
    <rPh sb="1" eb="2">
      <t>ゴウケイ</t>
    </rPh>
    <phoneticPr fontId="3"/>
  </si>
  <si>
    <t>エントリー料</t>
    <rPh sb="5" eb="6">
      <t>リョウ</t>
    </rPh>
    <phoneticPr fontId="3"/>
  </si>
  <si>
    <t>エントリー数</t>
    <rPh sb="5" eb="6">
      <t>スウ</t>
    </rPh>
    <phoneticPr fontId="3"/>
  </si>
  <si>
    <t>クラス</t>
    <phoneticPr fontId="3"/>
  </si>
  <si>
    <t>種　目</t>
    <rPh sb="0" eb="3">
      <t>シュモク</t>
    </rPh>
    <phoneticPr fontId="14"/>
  </si>
  <si>
    <t xml:space="preserve">エントリー料 </t>
    <phoneticPr fontId="14"/>
  </si>
  <si>
    <t>FAX</t>
    <phoneticPr fontId="14"/>
  </si>
  <si>
    <t>TEL</t>
    <phoneticPr fontId="3"/>
  </si>
  <si>
    <t>〒</t>
    <phoneticPr fontId="3"/>
  </si>
  <si>
    <t>住所</t>
    <rPh sb="0" eb="2">
      <t>ジュウショ</t>
    </rPh>
    <phoneticPr fontId="3"/>
  </si>
  <si>
    <t>担当者名</t>
    <rPh sb="0" eb="3">
      <t>タントウシャ</t>
    </rPh>
    <rPh sb="3" eb="4">
      <t>メイ</t>
    </rPh>
    <phoneticPr fontId="3"/>
  </si>
  <si>
    <t>クラブ名</t>
    <rPh sb="3" eb="4">
      <t>メイ</t>
    </rPh>
    <phoneticPr fontId="3"/>
  </si>
  <si>
    <t>※黄色の部分だけご記入ください。</t>
    <rPh sb="1" eb="3">
      <t>キイロ</t>
    </rPh>
    <rPh sb="4" eb="6">
      <t>ブブン</t>
    </rPh>
    <rPh sb="9" eb="11">
      <t>キニュウ</t>
    </rPh>
    <phoneticPr fontId="14"/>
  </si>
  <si>
    <t>JQHAバーチャルホースショー2021エントリー集計表</t>
    <rPh sb="24" eb="27">
      <t>シュウケイヒョウ</t>
    </rPh>
    <phoneticPr fontId="3"/>
  </si>
  <si>
    <t>メールアドレス</t>
    <phoneticPr fontId="3"/>
  </si>
  <si>
    <t>※ご記入いただいたメールアドレスに動画の提出先をお送りしますので、お間違いのないようお願いします。</t>
    <rPh sb="2" eb="4">
      <t>キニュウ</t>
    </rPh>
    <rPh sb="17" eb="19">
      <t>ドウガ</t>
    </rPh>
    <rPh sb="20" eb="22">
      <t>テイシュツ</t>
    </rPh>
    <rPh sb="22" eb="23">
      <t>サキ</t>
    </rPh>
    <rPh sb="25" eb="26">
      <t>オク</t>
    </rPh>
    <rPh sb="34" eb="36">
      <t>マチガ</t>
    </rPh>
    <rPh sb="43" eb="44">
      <t>ネガ</t>
    </rPh>
    <phoneticPr fontId="3"/>
  </si>
  <si>
    <t>※AQHAメンバーは＃IDを必ずご記入ください。記入のない場合は一般料金となりますのでご注意ください。</t>
    <rPh sb="14" eb="15">
      <t>カナラ</t>
    </rPh>
    <rPh sb="17" eb="19">
      <t>キニュウ</t>
    </rPh>
    <rPh sb="24" eb="26">
      <t>キニュウ</t>
    </rPh>
    <rPh sb="29" eb="31">
      <t>バアイ</t>
    </rPh>
    <rPh sb="32" eb="34">
      <t>イッパン</t>
    </rPh>
    <rPh sb="34" eb="36">
      <t>リョウキン</t>
    </rPh>
    <rPh sb="44" eb="46">
      <t>チュウイ</t>
    </rPh>
    <phoneticPr fontId="3"/>
  </si>
  <si>
    <t>AQHAメンバー/ユース</t>
    <phoneticPr fontId="14"/>
  </si>
  <si>
    <t>（〇印）</t>
    <rPh sb="2" eb="3">
      <t>シルシ</t>
    </rPh>
    <phoneticPr fontId="3"/>
  </si>
  <si>
    <t>※JQHAメンバーは枠内に印をつけてください。</t>
    <rPh sb="10" eb="12">
      <t>ワクナイ</t>
    </rPh>
    <rPh sb="13" eb="14">
      <t>シルシ</t>
    </rPh>
    <phoneticPr fontId="3"/>
  </si>
  <si>
    <t>AQHAメンバー/ユース</t>
    <phoneticPr fontId="14"/>
  </si>
  <si>
    <t>AQHAメンバー/オープン・アマチュア・ノービス</t>
    <phoneticPr fontId="14"/>
  </si>
  <si>
    <t>競技の部　参加料</t>
    <rPh sb="0" eb="2">
      <t>キョウギ</t>
    </rPh>
    <rPh sb="3" eb="4">
      <t>ブ</t>
    </rPh>
    <rPh sb="5" eb="8">
      <t>サンカリョウ</t>
    </rPh>
    <phoneticPr fontId="3"/>
  </si>
  <si>
    <t>JQHA会員以外の方（1名につき）</t>
    <rPh sb="4" eb="8">
      <t>カイインイガイ</t>
    </rPh>
    <rPh sb="9" eb="10">
      <t>カタ</t>
    </rPh>
    <rPh sb="12" eb="13">
      <t>メイ</t>
    </rPh>
    <phoneticPr fontId="3"/>
  </si>
  <si>
    <t>総数　</t>
    <rPh sb="0" eb="1">
      <t>ソウ</t>
    </rPh>
    <rPh sb="1" eb="2">
      <t>スウ</t>
    </rPh>
    <phoneticPr fontId="14"/>
  </si>
  <si>
    <t>AQHAメンバー/アマチュア・ノービス</t>
    <phoneticPr fontId="14"/>
  </si>
  <si>
    <t>（任意）</t>
    <rPh sb="1" eb="3">
      <t>ニンイ</t>
    </rPh>
    <phoneticPr fontId="3"/>
  </si>
  <si>
    <t>JQHA会員</t>
    <rPh sb="4" eb="6">
      <t>カイイン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</si>
</sst>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6"/>
      <name val="Osaka"/>
      <family val="3"/>
      <charset val="128"/>
    </font>
    <font>
      <sz val="9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mediumGray">
        <fgColor indexed="43"/>
      </patternFill>
    </fill>
    <fill>
      <patternFill patternType="solid">
        <fgColor rgb="FFFFFFCC"/>
        <bgColor indexed="64"/>
      </patternFill>
    </fill>
    <fill>
      <patternFill patternType="mediumGray">
        <fgColor indexed="43"/>
        <bgColor rgb="FFFFFFFF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2" fillId="0" borderId="0"/>
    <xf numFmtId="0" fontId="11" fillId="0" borderId="0"/>
    <xf numFmtId="0" fontId="12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4" borderId="8" xfId="0" applyFont="1" applyFill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13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76" fontId="5" fillId="0" borderId="0" xfId="0" applyNumberFormat="1" applyFont="1" applyAlignment="1"/>
    <xf numFmtId="0" fontId="5" fillId="0" borderId="0" xfId="0" applyFont="1" applyAlignment="1"/>
    <xf numFmtId="0" fontId="13" fillId="0" borderId="0" xfId="0" applyFont="1" applyAlignment="1"/>
    <xf numFmtId="176" fontId="13" fillId="0" borderId="15" xfId="0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76" fontId="15" fillId="3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left" vertical="top"/>
    </xf>
    <xf numFmtId="0" fontId="15" fillId="6" borderId="40" xfId="0" applyFont="1" applyFill="1" applyBorder="1" applyAlignment="1">
      <alignment horizontal="left" vertical="center"/>
    </xf>
    <xf numFmtId="0" fontId="5" fillId="2" borderId="40" xfId="1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5" fontId="5" fillId="8" borderId="20" xfId="0" applyNumberFormat="1" applyFont="1" applyFill="1" applyBorder="1" applyAlignment="1" applyProtection="1">
      <alignment vertical="center"/>
    </xf>
    <xf numFmtId="176" fontId="5" fillId="8" borderId="36" xfId="0" applyNumberFormat="1" applyFont="1" applyFill="1" applyBorder="1" applyAlignment="1">
      <alignment vertical="center"/>
    </xf>
    <xf numFmtId="5" fontId="5" fillId="8" borderId="30" xfId="0" applyNumberFormat="1" applyFont="1" applyFill="1" applyBorder="1" applyAlignment="1" applyProtection="1">
      <alignment vertical="center"/>
    </xf>
    <xf numFmtId="176" fontId="5" fillId="8" borderId="29" xfId="0" applyNumberFormat="1" applyFont="1" applyFill="1" applyBorder="1" applyAlignment="1">
      <alignment vertical="center"/>
    </xf>
    <xf numFmtId="176" fontId="5" fillId="8" borderId="19" xfId="0" applyNumberFormat="1" applyFont="1" applyFill="1" applyBorder="1" applyAlignment="1">
      <alignment vertical="center"/>
    </xf>
    <xf numFmtId="5" fontId="5" fillId="8" borderId="54" xfId="0" applyNumberFormat="1" applyFont="1" applyFill="1" applyBorder="1" applyAlignment="1" applyProtection="1">
      <alignment vertical="center"/>
    </xf>
    <xf numFmtId="176" fontId="5" fillId="8" borderId="55" xfId="0" applyNumberFormat="1" applyFont="1" applyFill="1" applyBorder="1" applyAlignment="1">
      <alignment vertical="center"/>
    </xf>
    <xf numFmtId="176" fontId="5" fillId="8" borderId="34" xfId="0" applyNumberFormat="1" applyFont="1" applyFill="1" applyBorder="1" applyAlignment="1">
      <alignment vertical="center"/>
    </xf>
    <xf numFmtId="176" fontId="5" fillId="8" borderId="26" xfId="0" applyNumberFormat="1" applyFont="1" applyFill="1" applyBorder="1" applyAlignment="1">
      <alignment vertical="center"/>
    </xf>
    <xf numFmtId="0" fontId="13" fillId="8" borderId="20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5" fontId="5" fillId="8" borderId="56" xfId="0" applyNumberFormat="1" applyFont="1" applyFill="1" applyBorder="1" applyAlignment="1" applyProtection="1">
      <alignment vertical="center"/>
    </xf>
    <xf numFmtId="176" fontId="5" fillId="8" borderId="57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5" fontId="5" fillId="8" borderId="5" xfId="0" applyNumberFormat="1" applyFont="1" applyFill="1" applyBorder="1" applyAlignment="1" applyProtection="1">
      <alignment vertical="center"/>
    </xf>
    <xf numFmtId="176" fontId="5" fillId="8" borderId="50" xfId="0" applyNumberFormat="1" applyFont="1" applyFill="1" applyBorder="1" applyAlignment="1">
      <alignment vertical="center"/>
    </xf>
    <xf numFmtId="5" fontId="5" fillId="8" borderId="49" xfId="0" applyNumberFormat="1" applyFont="1" applyFill="1" applyBorder="1" applyAlignment="1" applyProtection="1">
      <alignment vertical="center"/>
    </xf>
    <xf numFmtId="5" fontId="5" fillId="8" borderId="35" xfId="0" applyNumberFormat="1" applyFont="1" applyFill="1" applyBorder="1" applyAlignment="1" applyProtection="1">
      <alignment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13" fillId="8" borderId="31" xfId="0" applyNumberFormat="1" applyFont="1" applyFill="1" applyBorder="1" applyAlignment="1">
      <alignment horizontal="left" vertical="center" wrapText="1"/>
    </xf>
    <xf numFmtId="0" fontId="13" fillId="8" borderId="2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2" borderId="31" xfId="1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5" borderId="17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/>
    </xf>
    <xf numFmtId="0" fontId="15" fillId="3" borderId="3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3" fillId="0" borderId="58" xfId="0" applyNumberFormat="1" applyFont="1" applyBorder="1" applyAlignment="1">
      <alignment horizontal="left" vertical="center" wrapText="1"/>
    </xf>
    <xf numFmtId="0" fontId="13" fillId="0" borderId="33" xfId="0" applyNumberFormat="1" applyFont="1" applyBorder="1" applyAlignment="1">
      <alignment horizontal="left" vertical="center" wrapText="1"/>
    </xf>
    <xf numFmtId="0" fontId="13" fillId="8" borderId="24" xfId="0" applyFont="1" applyFill="1" applyBorder="1" applyAlignment="1">
      <alignment horizontal="left" vertical="center"/>
    </xf>
    <xf numFmtId="0" fontId="13" fillId="8" borderId="23" xfId="0" applyFont="1" applyFill="1" applyBorder="1" applyAlignment="1">
      <alignment horizontal="left" vertical="center"/>
    </xf>
    <xf numFmtId="0" fontId="13" fillId="8" borderId="47" xfId="0" applyNumberFormat="1" applyFont="1" applyFill="1" applyBorder="1" applyAlignment="1">
      <alignment horizontal="left" vertical="center" wrapText="1"/>
    </xf>
    <xf numFmtId="0" fontId="13" fillId="8" borderId="48" xfId="0" applyNumberFormat="1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left" vertical="center"/>
    </xf>
    <xf numFmtId="0" fontId="13" fillId="8" borderId="27" xfId="0" applyFont="1" applyFill="1" applyBorder="1" applyAlignment="1">
      <alignment horizontal="left" vertical="center"/>
    </xf>
    <xf numFmtId="0" fontId="13" fillId="8" borderId="21" xfId="0" applyNumberFormat="1" applyFont="1" applyFill="1" applyBorder="1" applyAlignment="1">
      <alignment horizontal="left" vertical="center" wrapText="1"/>
    </xf>
    <xf numFmtId="0" fontId="13" fillId="8" borderId="28" xfId="0" applyNumberFormat="1" applyFont="1" applyFill="1" applyBorder="1" applyAlignment="1">
      <alignment horizontal="left" vertical="center" wrapText="1"/>
    </xf>
    <xf numFmtId="0" fontId="13" fillId="8" borderId="27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vertical="center"/>
    </xf>
    <xf numFmtId="0" fontId="13" fillId="8" borderId="63" xfId="0" applyNumberFormat="1" applyFont="1" applyFill="1" applyBorder="1" applyAlignment="1">
      <alignment horizontal="left" vertical="center" wrapText="1"/>
    </xf>
    <xf numFmtId="0" fontId="13" fillId="8" borderId="62" xfId="0" applyNumberFormat="1" applyFont="1" applyFill="1" applyBorder="1" applyAlignment="1">
      <alignment horizontal="left" vertical="center" wrapText="1"/>
    </xf>
    <xf numFmtId="0" fontId="13" fillId="8" borderId="24" xfId="0" applyNumberFormat="1" applyFont="1" applyFill="1" applyBorder="1" applyAlignment="1">
      <alignment horizontal="left" vertical="center" wrapText="1"/>
    </xf>
    <xf numFmtId="0" fontId="13" fillId="8" borderId="23" xfId="0" applyNumberFormat="1" applyFont="1" applyFill="1" applyBorder="1" applyAlignment="1">
      <alignment horizontal="left" vertical="center" wrapText="1"/>
    </xf>
    <xf numFmtId="0" fontId="13" fillId="8" borderId="5" xfId="0" applyNumberFormat="1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left" vertical="center"/>
    </xf>
    <xf numFmtId="0" fontId="13" fillId="8" borderId="20" xfId="0" applyFont="1" applyFill="1" applyBorder="1" applyAlignment="1">
      <alignment vertical="center"/>
    </xf>
    <xf numFmtId="0" fontId="13" fillId="8" borderId="2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</cellXfs>
  <cellStyles count="9">
    <cellStyle name="メモ 2" xfId="1"/>
    <cellStyle name="桁区切り 2" xfId="2"/>
    <cellStyle name="桁区切り 2 2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</cellStyles>
  <dxfs count="0"/>
  <tableStyles count="0" defaultTableStyle="TableStyleMedium2" defaultPivotStyle="PivotStyleLight16"/>
  <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lumes\HD-PSU2\&#31478;&#25216;&#20250;\championship2011\CLS2010\Macintosh%20HDDocuments%20and%20Settings\&#12450;&#12510;&#12495;&#12507;&#12540;&#12473;&#12463;&#12521;&#12502;\My%20Documents\Takado\2004\&#29694;&#37329;&#20986;&#32013;&#24115;\&#29694;&#37329;&#20986;&#32013;&#24115;JWRA04-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データ"/>
      <sheetName val="総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前期繰越金</v>
          </cell>
        </row>
        <row r="4">
          <cell r="B4" t="str">
            <v>補助金</v>
          </cell>
        </row>
        <row r="5">
          <cell r="B5" t="str">
            <v>指導者資格試験（収入）</v>
          </cell>
        </row>
        <row r="6">
          <cell r="B6" t="str">
            <v>事業主入会金</v>
          </cell>
        </row>
        <row r="7">
          <cell r="B7" t="str">
            <v>事業主会費</v>
          </cell>
        </row>
        <row r="8">
          <cell r="B8" t="str">
            <v>個人入会金</v>
          </cell>
        </row>
        <row r="9">
          <cell r="B9" t="str">
            <v>個人会費</v>
          </cell>
        </row>
        <row r="10">
          <cell r="B10" t="str">
            <v>馬匹登録料</v>
          </cell>
        </row>
        <row r="11">
          <cell r="B11" t="str">
            <v>競技馬登録料#1,2</v>
          </cell>
        </row>
        <row r="12">
          <cell r="B12" t="str">
            <v>競技馬登録料#3</v>
          </cell>
        </row>
        <row r="13">
          <cell r="B13" t="str">
            <v>名義変更手数料</v>
          </cell>
        </row>
        <row r="14">
          <cell r="B14" t="str">
            <v>IBS入会金</v>
          </cell>
        </row>
        <row r="15">
          <cell r="B15" t="str">
            <v>IBS年会費</v>
          </cell>
        </row>
        <row r="16">
          <cell r="B16" t="str">
            <v>JRHAパーティー代（収入）</v>
          </cell>
        </row>
        <row r="17">
          <cell r="B17" t="str">
            <v>口座利息</v>
          </cell>
        </row>
        <row r="18">
          <cell r="B18" t="str">
            <v>雑収入</v>
          </cell>
        </row>
        <row r="19">
          <cell r="B19" t="str">
            <v>過剰入金</v>
          </cell>
        </row>
        <row r="20">
          <cell r="B20" t="str">
            <v>AJWC'04収入総額</v>
          </cell>
        </row>
        <row r="21">
          <cell r="B21" t="str">
            <v>事業主会費05年前受金</v>
          </cell>
        </row>
        <row r="22">
          <cell r="B22" t="str">
            <v>個人入会金05年前受金</v>
          </cell>
        </row>
        <row r="23">
          <cell r="B23" t="str">
            <v>個人会費05年前受金</v>
          </cell>
        </row>
        <row r="24">
          <cell r="B24" t="str">
            <v>給与</v>
          </cell>
        </row>
        <row r="25">
          <cell r="B25" t="str">
            <v>外注費</v>
          </cell>
        </row>
        <row r="26">
          <cell r="B26" t="str">
            <v>消耗品費</v>
          </cell>
        </row>
        <row r="27">
          <cell r="B27" t="str">
            <v>事務用品費</v>
          </cell>
        </row>
        <row r="28">
          <cell r="B28" t="str">
            <v>旅費交通費</v>
          </cell>
        </row>
        <row r="29">
          <cell r="B29" t="str">
            <v>通信費</v>
          </cell>
        </row>
        <row r="30">
          <cell r="B30" t="str">
            <v>水道光熱費</v>
          </cell>
        </row>
        <row r="31">
          <cell r="B31" t="str">
            <v>荷造運搬費</v>
          </cell>
        </row>
        <row r="32">
          <cell r="B32" t="str">
            <v>支払手数料</v>
          </cell>
        </row>
        <row r="33">
          <cell r="B33" t="str">
            <v>広告宣伝費</v>
          </cell>
        </row>
        <row r="34">
          <cell r="B34" t="str">
            <v>租税公課</v>
          </cell>
        </row>
        <row r="35">
          <cell r="B35" t="str">
            <v>会議費</v>
          </cell>
        </row>
        <row r="36">
          <cell r="B36" t="str">
            <v>交際費</v>
          </cell>
        </row>
        <row r="37">
          <cell r="B37" t="str">
            <v>新聞図書費</v>
          </cell>
        </row>
        <row r="38">
          <cell r="B38" t="str">
            <v>諸会費</v>
          </cell>
        </row>
        <row r="39">
          <cell r="B39" t="str">
            <v>JRHAパーティー代（支出）</v>
          </cell>
        </row>
        <row r="40">
          <cell r="B40" t="str">
            <v>JRHA賞典</v>
          </cell>
        </row>
        <row r="41">
          <cell r="B41" t="str">
            <v>指導者資格試験（支出）</v>
          </cell>
        </row>
        <row r="42">
          <cell r="B42" t="str">
            <v>過剰入金返金</v>
          </cell>
        </row>
        <row r="43">
          <cell r="B43" t="str">
            <v>AJWC'04支出総額</v>
          </cell>
        </row>
        <row r="44">
          <cell r="B44" t="str">
            <v>繰越金</v>
          </cell>
        </row>
        <row r="45">
          <cell r="B45" t="str">
            <v>謝礼</v>
          </cell>
        </row>
        <row r="46">
          <cell r="B46" t="str">
            <v>雑費</v>
          </cell>
        </row>
        <row r="47">
          <cell r="B47" t="str">
            <v>AQHAコンベンション</v>
          </cell>
        </row>
        <row r="48">
          <cell r="B48" t="str">
            <v>AQHAジャッジ関連</v>
          </cell>
        </row>
        <row r="49">
          <cell r="B49" t="str">
            <v>AQHA公認料</v>
          </cell>
        </row>
        <row r="50">
          <cell r="B50" t="str">
            <v>大会経費</v>
          </cell>
        </row>
        <row r="51">
          <cell r="B51" t="str">
            <v>03年未収金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9" zoomScale="110" zoomScaleNormal="110" workbookViewId="0">
      <selection activeCell="F33" sqref="F33"/>
    </sheetView>
  </sheetViews>
  <sheetFormatPr defaultRowHeight="13.5"/>
  <cols>
    <col min="1" max="1" width="26.5" bestFit="1" customWidth="1"/>
    <col min="2" max="2" width="26.25" customWidth="1"/>
    <col min="3" max="4" width="11.125" customWidth="1"/>
    <col min="5" max="5" width="11" customWidth="1"/>
    <col min="6" max="6" width="12.375" customWidth="1"/>
  </cols>
  <sheetData>
    <row r="1" spans="1:9" ht="14.25">
      <c r="A1" s="83" t="s">
        <v>37</v>
      </c>
      <c r="B1" s="83"/>
      <c r="C1" s="83"/>
      <c r="D1" s="83"/>
      <c r="E1" s="83"/>
      <c r="F1" s="83"/>
    </row>
    <row r="2" spans="1:9" ht="14.25">
      <c r="A2" s="51"/>
      <c r="B2" s="51"/>
      <c r="C2" s="51"/>
      <c r="D2" s="51"/>
      <c r="E2" s="51"/>
      <c r="F2" s="51"/>
    </row>
    <row r="3" spans="1:9" s="23" customFormat="1" ht="11.25">
      <c r="A3" s="44" t="s">
        <v>36</v>
      </c>
      <c r="B3" s="43"/>
      <c r="C3" s="43"/>
      <c r="D3" s="43"/>
      <c r="E3" s="43"/>
      <c r="F3" s="43"/>
    </row>
    <row r="4" spans="1:9" s="23" customFormat="1" ht="11.25">
      <c r="A4" s="44"/>
      <c r="B4" s="43"/>
      <c r="C4" s="43"/>
      <c r="D4" s="43"/>
      <c r="E4" s="43"/>
      <c r="F4" s="43"/>
    </row>
    <row r="5" spans="1:9" s="23" customFormat="1" ht="20.100000000000001" customHeight="1">
      <c r="A5" s="50" t="s">
        <v>35</v>
      </c>
      <c r="B5" s="91"/>
      <c r="C5" s="92"/>
      <c r="D5" s="49" t="s">
        <v>34</v>
      </c>
      <c r="E5" s="91"/>
      <c r="F5" s="92"/>
    </row>
    <row r="6" spans="1:9" s="23" customFormat="1" ht="20.100000000000001" customHeight="1">
      <c r="A6" s="107" t="s">
        <v>33</v>
      </c>
      <c r="B6" s="93" t="s">
        <v>32</v>
      </c>
      <c r="C6" s="94"/>
      <c r="D6" s="47" t="s">
        <v>31</v>
      </c>
      <c r="E6" s="46"/>
      <c r="F6" s="48"/>
    </row>
    <row r="7" spans="1:9" s="23" customFormat="1" ht="20.100000000000001" customHeight="1">
      <c r="A7" s="108"/>
      <c r="B7" s="95"/>
      <c r="C7" s="96"/>
      <c r="D7" s="45" t="s">
        <v>30</v>
      </c>
      <c r="E7" s="89"/>
      <c r="F7" s="90"/>
    </row>
    <row r="8" spans="1:9" s="23" customFormat="1" ht="20.100000000000001" customHeight="1">
      <c r="A8" s="52" t="s">
        <v>38</v>
      </c>
      <c r="B8" s="53"/>
      <c r="C8" s="53"/>
      <c r="D8" s="54"/>
      <c r="E8" s="55"/>
      <c r="F8" s="67"/>
    </row>
    <row r="9" spans="1:9" s="23" customFormat="1" ht="20.100000000000001" customHeight="1">
      <c r="A9" s="44"/>
      <c r="B9" s="43"/>
      <c r="C9" s="43"/>
      <c r="D9" s="43"/>
      <c r="E9" s="43"/>
      <c r="F9" s="43"/>
    </row>
    <row r="10" spans="1:9" s="23" customFormat="1" ht="20.100000000000001" customHeight="1" thickBot="1">
      <c r="A10" s="42" t="s">
        <v>29</v>
      </c>
      <c r="B10" s="42"/>
      <c r="C10" s="42"/>
      <c r="D10" s="25"/>
      <c r="E10" s="25"/>
      <c r="F10" s="24"/>
    </row>
    <row r="11" spans="1:9" s="23" customFormat="1" ht="20.100000000000001" customHeight="1" thickBot="1">
      <c r="A11" s="41" t="s">
        <v>28</v>
      </c>
      <c r="B11" s="97" t="s">
        <v>27</v>
      </c>
      <c r="C11" s="98"/>
      <c r="D11" s="40" t="s">
        <v>26</v>
      </c>
      <c r="E11" s="39" t="s">
        <v>25</v>
      </c>
      <c r="F11" s="38" t="s">
        <v>24</v>
      </c>
    </row>
    <row r="12" spans="1:9" s="23" customFormat="1" ht="20.100000000000001" customHeight="1">
      <c r="A12" s="86" t="s">
        <v>23</v>
      </c>
      <c r="B12" s="79" t="s">
        <v>49</v>
      </c>
      <c r="C12" s="80"/>
      <c r="D12" s="34"/>
      <c r="E12" s="57">
        <v>6000</v>
      </c>
      <c r="F12" s="58">
        <f t="shared" ref="F12:F29" si="0">D12*E12</f>
        <v>0</v>
      </c>
    </row>
    <row r="13" spans="1:9" s="23" customFormat="1" ht="20.100000000000001" customHeight="1">
      <c r="A13" s="87"/>
      <c r="B13" s="79" t="s">
        <v>44</v>
      </c>
      <c r="C13" s="80"/>
      <c r="D13" s="37"/>
      <c r="E13" s="59">
        <v>4000</v>
      </c>
      <c r="F13" s="60">
        <f>D13*E13</f>
        <v>0</v>
      </c>
    </row>
    <row r="14" spans="1:9" s="23" customFormat="1" ht="20.100000000000001" customHeight="1">
      <c r="A14" s="87"/>
      <c r="B14" s="79" t="s">
        <v>22</v>
      </c>
      <c r="C14" s="80"/>
      <c r="D14" s="56"/>
      <c r="E14" s="74">
        <v>8000</v>
      </c>
      <c r="F14" s="73">
        <f t="shared" si="0"/>
        <v>0</v>
      </c>
    </row>
    <row r="15" spans="1:9" s="23" customFormat="1" ht="20.100000000000001" customHeight="1" thickBot="1">
      <c r="A15" s="88"/>
      <c r="B15" s="99" t="s">
        <v>16</v>
      </c>
      <c r="C15" s="100"/>
      <c r="D15" s="37"/>
      <c r="E15" s="75">
        <v>6000</v>
      </c>
      <c r="F15" s="65">
        <f t="shared" si="0"/>
        <v>0</v>
      </c>
    </row>
    <row r="16" spans="1:9" s="23" customFormat="1" ht="20.100000000000001" customHeight="1">
      <c r="A16" s="86" t="s">
        <v>21</v>
      </c>
      <c r="B16" s="125" t="s">
        <v>45</v>
      </c>
      <c r="C16" s="66"/>
      <c r="D16" s="34"/>
      <c r="E16" s="57">
        <v>6000</v>
      </c>
      <c r="F16" s="61">
        <f t="shared" si="0"/>
        <v>0</v>
      </c>
      <c r="H16" s="68"/>
      <c r="I16" s="68"/>
    </row>
    <row r="17" spans="1:6" s="23" customFormat="1" ht="20.100000000000001" customHeight="1">
      <c r="A17" s="87"/>
      <c r="B17" s="123" t="s">
        <v>41</v>
      </c>
      <c r="C17" s="123"/>
      <c r="D17" s="56"/>
      <c r="E17" s="62">
        <v>4000</v>
      </c>
      <c r="F17" s="63">
        <f>D17*E17</f>
        <v>0</v>
      </c>
    </row>
    <row r="18" spans="1:6" s="23" customFormat="1" ht="20.100000000000001" customHeight="1">
      <c r="A18" s="87"/>
      <c r="B18" s="124" t="s">
        <v>17</v>
      </c>
      <c r="C18" s="124"/>
      <c r="D18" s="56"/>
      <c r="E18" s="72">
        <v>8000</v>
      </c>
      <c r="F18" s="60">
        <f t="shared" si="0"/>
        <v>0</v>
      </c>
    </row>
    <row r="19" spans="1:6" s="23" customFormat="1" ht="20.100000000000001" customHeight="1" thickBot="1">
      <c r="A19" s="88"/>
      <c r="B19" s="109" t="s">
        <v>20</v>
      </c>
      <c r="C19" s="110"/>
      <c r="D19" s="37"/>
      <c r="E19" s="59">
        <v>6000</v>
      </c>
      <c r="F19" s="60">
        <f t="shared" si="0"/>
        <v>0</v>
      </c>
    </row>
    <row r="20" spans="1:6" s="23" customFormat="1" ht="20.100000000000001" customHeight="1">
      <c r="A20" s="84" t="s">
        <v>19</v>
      </c>
      <c r="B20" s="126" t="s">
        <v>45</v>
      </c>
      <c r="C20" s="111"/>
      <c r="D20" s="34"/>
      <c r="E20" s="57">
        <v>6000</v>
      </c>
      <c r="F20" s="61">
        <f t="shared" si="0"/>
        <v>0</v>
      </c>
    </row>
    <row r="21" spans="1:6" s="23" customFormat="1" ht="20.100000000000001" customHeight="1">
      <c r="A21" s="85"/>
      <c r="B21" s="79" t="s">
        <v>41</v>
      </c>
      <c r="C21" s="80"/>
      <c r="D21" s="37"/>
      <c r="E21" s="59">
        <v>4000</v>
      </c>
      <c r="F21" s="64">
        <f t="shared" si="0"/>
        <v>0</v>
      </c>
    </row>
    <row r="22" spans="1:6" s="23" customFormat="1" ht="20.100000000000001" customHeight="1">
      <c r="A22" s="85"/>
      <c r="B22" s="103" t="s">
        <v>17</v>
      </c>
      <c r="C22" s="104"/>
      <c r="D22" s="56"/>
      <c r="E22" s="74">
        <v>8000</v>
      </c>
      <c r="F22" s="60">
        <f t="shared" si="0"/>
        <v>0</v>
      </c>
    </row>
    <row r="23" spans="1:6" s="23" customFormat="1" ht="20.100000000000001" customHeight="1" thickBot="1">
      <c r="A23" s="85"/>
      <c r="B23" s="112" t="s">
        <v>16</v>
      </c>
      <c r="C23" s="113"/>
      <c r="D23" s="37"/>
      <c r="E23" s="75">
        <v>6000</v>
      </c>
      <c r="F23" s="64">
        <f t="shared" si="0"/>
        <v>0</v>
      </c>
    </row>
    <row r="24" spans="1:6" s="23" customFormat="1" ht="20.100000000000001" customHeight="1">
      <c r="A24" s="84" t="s">
        <v>18</v>
      </c>
      <c r="B24" s="126" t="s">
        <v>45</v>
      </c>
      <c r="C24" s="111"/>
      <c r="D24" s="34"/>
      <c r="E24" s="57">
        <v>6000</v>
      </c>
      <c r="F24" s="61">
        <f t="shared" si="0"/>
        <v>0</v>
      </c>
    </row>
    <row r="25" spans="1:6" s="23" customFormat="1" ht="20.100000000000001" customHeight="1">
      <c r="A25" s="85"/>
      <c r="B25" s="79" t="s">
        <v>41</v>
      </c>
      <c r="C25" s="80"/>
      <c r="D25" s="36"/>
      <c r="E25" s="59">
        <v>4000</v>
      </c>
      <c r="F25" s="60">
        <f t="shared" si="0"/>
        <v>0</v>
      </c>
    </row>
    <row r="26" spans="1:6" s="23" customFormat="1" ht="20.100000000000001" customHeight="1">
      <c r="A26" s="85"/>
      <c r="B26" s="79" t="s">
        <v>17</v>
      </c>
      <c r="C26" s="80"/>
      <c r="D26" s="56"/>
      <c r="E26" s="72">
        <v>8000</v>
      </c>
      <c r="F26" s="63">
        <f t="shared" si="0"/>
        <v>0</v>
      </c>
    </row>
    <row r="27" spans="1:6" s="23" customFormat="1" ht="20.100000000000001" customHeight="1" thickBot="1">
      <c r="A27" s="85"/>
      <c r="B27" s="119" t="s">
        <v>16</v>
      </c>
      <c r="C27" s="120"/>
      <c r="D27" s="118"/>
      <c r="E27" s="74">
        <v>6000</v>
      </c>
      <c r="F27" s="63">
        <f t="shared" si="0"/>
        <v>0</v>
      </c>
    </row>
    <row r="28" spans="1:6" s="23" customFormat="1" ht="20.100000000000001" customHeight="1" thickBot="1">
      <c r="A28" s="35" t="s">
        <v>46</v>
      </c>
      <c r="B28" s="121" t="s">
        <v>47</v>
      </c>
      <c r="C28" s="122"/>
      <c r="D28" s="71"/>
      <c r="E28" s="69">
        <v>2000</v>
      </c>
      <c r="F28" s="70">
        <f>D28*E28</f>
        <v>0</v>
      </c>
    </row>
    <row r="29" spans="1:6" s="23" customFormat="1" ht="20.100000000000001" customHeight="1" thickBot="1">
      <c r="A29" s="35" t="s">
        <v>15</v>
      </c>
      <c r="B29" s="101"/>
      <c r="C29" s="102"/>
      <c r="D29" s="71"/>
      <c r="E29" s="69">
        <v>2000</v>
      </c>
      <c r="F29" s="70">
        <f t="shared" si="0"/>
        <v>0</v>
      </c>
    </row>
    <row r="30" spans="1:6" s="23" customFormat="1" ht="20.100000000000001" customHeight="1" thickBot="1">
      <c r="A30" s="25"/>
      <c r="B30" s="105" t="s">
        <v>48</v>
      </c>
      <c r="C30" s="106"/>
      <c r="D30" s="33">
        <f>SUM(D12:D29)</f>
        <v>0</v>
      </c>
      <c r="E30" s="32" t="s">
        <v>14</v>
      </c>
      <c r="F30" s="31">
        <f>SUM(F12:F29)</f>
        <v>0</v>
      </c>
    </row>
    <row r="31" spans="1:6" s="23" customFormat="1" ht="20.100000000000001" customHeight="1" thickBot="1">
      <c r="A31" s="30"/>
      <c r="B31" s="30"/>
      <c r="C31" s="30"/>
      <c r="D31" s="29"/>
      <c r="E31" s="29"/>
      <c r="F31" s="28"/>
    </row>
    <row r="32" spans="1:6" s="23" customFormat="1" ht="20.100000000000001" customHeight="1" thickBot="1">
      <c r="A32" s="81"/>
      <c r="B32" s="81"/>
      <c r="C32" s="81"/>
      <c r="D32" s="82"/>
      <c r="E32" s="27" t="s">
        <v>13</v>
      </c>
      <c r="F32" s="26">
        <f>SUM(F30)</f>
        <v>0</v>
      </c>
    </row>
    <row r="33" spans="1:6" s="23" customFormat="1" ht="14.1" customHeight="1">
      <c r="A33" s="25"/>
      <c r="B33" s="25"/>
      <c r="C33" s="25"/>
      <c r="D33" s="25"/>
      <c r="E33" s="25"/>
      <c r="F33" s="24"/>
    </row>
    <row r="35" spans="1:6">
      <c r="A35" s="2" t="s">
        <v>39</v>
      </c>
    </row>
  </sheetData>
  <mergeCells count="29">
    <mergeCell ref="A6:A7"/>
    <mergeCell ref="B26:C26"/>
    <mergeCell ref="B27:C27"/>
    <mergeCell ref="B18:C18"/>
    <mergeCell ref="B19:C19"/>
    <mergeCell ref="B20:C20"/>
    <mergeCell ref="B21:C21"/>
    <mergeCell ref="B22:C22"/>
    <mergeCell ref="B23:C23"/>
    <mergeCell ref="B24:C24"/>
    <mergeCell ref="B25:C25"/>
    <mergeCell ref="B15:C15"/>
    <mergeCell ref="B29:C29"/>
    <mergeCell ref="B17:C17"/>
    <mergeCell ref="B30:C30"/>
    <mergeCell ref="A24:A27"/>
    <mergeCell ref="A32:D32"/>
    <mergeCell ref="A1:F1"/>
    <mergeCell ref="A20:A23"/>
    <mergeCell ref="A12:A15"/>
    <mergeCell ref="A16:A19"/>
    <mergeCell ref="E7:F7"/>
    <mergeCell ref="B5:C5"/>
    <mergeCell ref="E5:F5"/>
    <mergeCell ref="B6:C7"/>
    <mergeCell ref="B11:C11"/>
    <mergeCell ref="B12:C12"/>
    <mergeCell ref="B13:C13"/>
    <mergeCell ref="B14:C14"/>
  </mergeCells>
  <phoneticPr fontId="3"/>
  <pageMargins left="0.31496062992125984" right="0.31496062992125984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selection activeCell="I24" sqref="I24"/>
    </sheetView>
  </sheetViews>
  <sheetFormatPr defaultColWidth="8.875" defaultRowHeight="13.5"/>
  <cols>
    <col min="1" max="1" width="3.5" style="1" bestFit="1" customWidth="1"/>
    <col min="2" max="2" width="11.25" style="1" customWidth="1"/>
    <col min="3" max="3" width="11.875" style="1" customWidth="1"/>
    <col min="4" max="4" width="39.75" style="1" customWidth="1"/>
    <col min="5" max="5" width="12.75" style="1" customWidth="1"/>
    <col min="6" max="6" width="24.375" style="1" customWidth="1"/>
    <col min="7" max="7" width="13.125" style="1" customWidth="1"/>
    <col min="8" max="8" width="9.25" style="1" customWidth="1"/>
    <col min="9" max="9" width="14.75" style="1" customWidth="1"/>
    <col min="10" max="16384" width="8.875" style="1"/>
  </cols>
  <sheetData>
    <row r="1" spans="1:11" ht="22.15" customHeight="1">
      <c r="A1" s="114" t="s">
        <v>12</v>
      </c>
      <c r="B1" s="114"/>
      <c r="C1" s="114"/>
      <c r="D1" s="114"/>
      <c r="E1" s="114"/>
      <c r="F1" s="114"/>
      <c r="G1" s="114"/>
      <c r="H1" s="22"/>
    </row>
    <row r="2" spans="1:11" ht="22.15" customHeight="1">
      <c r="A2" s="21"/>
      <c r="B2" s="21"/>
      <c r="C2" s="21"/>
      <c r="D2" s="21"/>
      <c r="E2" s="21"/>
      <c r="F2" s="21"/>
      <c r="G2" s="21"/>
      <c r="H2" s="22"/>
    </row>
    <row r="3" spans="1:11" s="20" customFormat="1" ht="22.15" customHeight="1">
      <c r="B3" s="115" t="s">
        <v>11</v>
      </c>
      <c r="C3" s="115"/>
      <c r="D3" s="115"/>
      <c r="E3" s="115"/>
      <c r="F3" s="115"/>
      <c r="G3" s="115"/>
      <c r="H3" s="115"/>
      <c r="I3" s="115"/>
    </row>
    <row r="4" spans="1:11" ht="22.5" customHeight="1">
      <c r="A4" s="19"/>
      <c r="B4" s="116" t="s">
        <v>10</v>
      </c>
      <c r="C4" s="116" t="s">
        <v>9</v>
      </c>
      <c r="D4" s="116" t="s">
        <v>8</v>
      </c>
      <c r="E4" s="17" t="s">
        <v>7</v>
      </c>
      <c r="F4" s="116" t="s">
        <v>6</v>
      </c>
      <c r="G4" s="17" t="s">
        <v>5</v>
      </c>
      <c r="H4" s="76" t="s">
        <v>51</v>
      </c>
      <c r="I4" s="77" t="s">
        <v>4</v>
      </c>
    </row>
    <row r="5" spans="1:11" ht="22.5" customHeight="1">
      <c r="A5" s="19"/>
      <c r="B5" s="117"/>
      <c r="C5" s="117"/>
      <c r="D5" s="117"/>
      <c r="E5" s="17" t="s">
        <v>50</v>
      </c>
      <c r="F5" s="117"/>
      <c r="G5" s="17" t="s">
        <v>3</v>
      </c>
      <c r="H5" s="18" t="s">
        <v>42</v>
      </c>
      <c r="I5" s="16" t="s">
        <v>2</v>
      </c>
    </row>
    <row r="6" spans="1:11" ht="22.15" customHeight="1">
      <c r="A6" s="9">
        <v>1</v>
      </c>
      <c r="B6" s="15"/>
      <c r="C6" s="15"/>
      <c r="D6" s="14"/>
      <c r="E6" s="13"/>
      <c r="F6" s="12"/>
      <c r="G6" s="11"/>
      <c r="H6" s="10"/>
      <c r="I6" s="10"/>
    </row>
    <row r="7" spans="1:11" ht="22.15" customHeight="1">
      <c r="A7" s="9">
        <v>2</v>
      </c>
      <c r="B7" s="15"/>
      <c r="C7" s="15"/>
      <c r="D7" s="14"/>
      <c r="E7" s="13"/>
      <c r="F7" s="12"/>
      <c r="G7" s="11"/>
      <c r="H7" s="10"/>
      <c r="I7" s="10"/>
    </row>
    <row r="8" spans="1:11" ht="22.15" customHeight="1">
      <c r="A8" s="9">
        <v>3</v>
      </c>
      <c r="B8" s="15"/>
      <c r="C8" s="15"/>
      <c r="D8" s="14"/>
      <c r="E8" s="13"/>
      <c r="F8" s="12"/>
      <c r="G8" s="11"/>
      <c r="H8" s="10"/>
      <c r="I8" s="10"/>
    </row>
    <row r="9" spans="1:11" ht="22.15" customHeight="1">
      <c r="A9" s="9">
        <v>4</v>
      </c>
      <c r="B9" s="15"/>
      <c r="C9" s="15"/>
      <c r="D9" s="14"/>
      <c r="E9" s="13"/>
      <c r="F9" s="12"/>
      <c r="G9" s="11"/>
      <c r="H9" s="10"/>
      <c r="I9" s="10"/>
    </row>
    <row r="10" spans="1:11" ht="22.15" customHeight="1">
      <c r="A10" s="9">
        <v>5</v>
      </c>
      <c r="B10" s="15"/>
      <c r="C10" s="15"/>
      <c r="D10" s="14"/>
      <c r="E10" s="13"/>
      <c r="F10" s="12"/>
      <c r="G10" s="11"/>
      <c r="H10" s="10"/>
      <c r="I10" s="10"/>
    </row>
    <row r="11" spans="1:11" ht="22.15" customHeight="1">
      <c r="A11" s="9">
        <v>6</v>
      </c>
      <c r="B11" s="15"/>
      <c r="C11" s="15"/>
      <c r="D11" s="14"/>
      <c r="E11" s="13"/>
      <c r="F11" s="12"/>
      <c r="G11" s="11"/>
      <c r="H11" s="10"/>
      <c r="I11" s="10"/>
    </row>
    <row r="12" spans="1:11" ht="22.15" customHeight="1">
      <c r="A12" s="9">
        <v>7</v>
      </c>
      <c r="B12" s="9"/>
      <c r="C12" s="9"/>
      <c r="D12" s="8"/>
      <c r="E12" s="7"/>
      <c r="F12" s="6"/>
      <c r="G12" s="5"/>
      <c r="H12" s="4"/>
      <c r="I12" s="4"/>
    </row>
    <row r="13" spans="1:11" ht="22.15" customHeight="1">
      <c r="A13" s="9">
        <v>8</v>
      </c>
      <c r="B13" s="9"/>
      <c r="C13" s="9"/>
      <c r="D13" s="8"/>
      <c r="E13" s="7"/>
      <c r="F13" s="6"/>
      <c r="G13" s="5"/>
      <c r="H13" s="4"/>
      <c r="I13" s="4"/>
      <c r="K13" s="78"/>
    </row>
    <row r="14" spans="1:11" ht="22.15" customHeight="1">
      <c r="A14" s="9">
        <v>9</v>
      </c>
      <c r="B14" s="9"/>
      <c r="C14" s="9"/>
      <c r="D14" s="8"/>
      <c r="E14" s="7"/>
      <c r="F14" s="6"/>
      <c r="G14" s="5"/>
      <c r="H14" s="4"/>
      <c r="I14" s="4"/>
    </row>
    <row r="15" spans="1:11" ht="22.15" customHeight="1">
      <c r="A15" s="9">
        <v>10</v>
      </c>
      <c r="B15" s="9"/>
      <c r="C15" s="9"/>
      <c r="D15" s="8"/>
      <c r="E15" s="7"/>
      <c r="F15" s="6"/>
      <c r="G15" s="5"/>
      <c r="H15" s="4"/>
      <c r="I15" s="4"/>
    </row>
    <row r="16" spans="1:11" ht="22.15" customHeight="1">
      <c r="A16" s="9">
        <v>11</v>
      </c>
      <c r="B16" s="9"/>
      <c r="C16" s="9"/>
      <c r="D16" s="8"/>
      <c r="E16" s="7"/>
      <c r="F16" s="6"/>
      <c r="G16" s="5"/>
      <c r="H16" s="4"/>
      <c r="I16" s="4"/>
    </row>
    <row r="17" spans="1:9" ht="22.15" customHeight="1">
      <c r="A17" s="9">
        <v>12</v>
      </c>
      <c r="B17" s="9"/>
      <c r="C17" s="9"/>
      <c r="D17" s="8"/>
      <c r="E17" s="7"/>
      <c r="F17" s="6"/>
      <c r="G17" s="5"/>
      <c r="H17" s="4"/>
      <c r="I17" s="4"/>
    </row>
    <row r="18" spans="1:9" ht="22.15" customHeight="1">
      <c r="A18" s="9">
        <v>13</v>
      </c>
      <c r="B18" s="9"/>
      <c r="C18" s="9"/>
      <c r="D18" s="8"/>
      <c r="E18" s="7"/>
      <c r="F18" s="6"/>
      <c r="G18" s="5"/>
      <c r="H18" s="4"/>
      <c r="I18" s="4"/>
    </row>
    <row r="19" spans="1:9" ht="22.15" customHeight="1">
      <c r="A19" s="9">
        <v>14</v>
      </c>
      <c r="B19" s="9"/>
      <c r="C19" s="9"/>
      <c r="D19" s="8"/>
      <c r="E19" s="7"/>
      <c r="F19" s="6"/>
      <c r="G19" s="5"/>
      <c r="H19" s="4"/>
      <c r="I19" s="4"/>
    </row>
    <row r="20" spans="1:9" ht="22.15" customHeight="1">
      <c r="A20" s="9">
        <v>15</v>
      </c>
      <c r="B20" s="9"/>
      <c r="C20" s="9"/>
      <c r="D20" s="8"/>
      <c r="E20" s="7"/>
      <c r="F20" s="6"/>
      <c r="G20" s="5"/>
      <c r="H20" s="4"/>
      <c r="I20" s="4"/>
    </row>
    <row r="21" spans="1:9" ht="22.15" customHeight="1">
      <c r="A21" s="9">
        <v>16</v>
      </c>
      <c r="B21" s="9"/>
      <c r="C21" s="9"/>
      <c r="D21" s="8"/>
      <c r="E21" s="7"/>
      <c r="F21" s="6"/>
      <c r="G21" s="5"/>
      <c r="H21" s="4"/>
      <c r="I21" s="4"/>
    </row>
    <row r="22" spans="1:9" ht="22.15" customHeight="1">
      <c r="A22" s="9">
        <v>17</v>
      </c>
      <c r="B22" s="9"/>
      <c r="C22" s="9"/>
      <c r="D22" s="8"/>
      <c r="E22" s="7"/>
      <c r="F22" s="6"/>
      <c r="G22" s="5"/>
      <c r="H22" s="4"/>
      <c r="I22" s="4"/>
    </row>
    <row r="23" spans="1:9" ht="22.15" customHeight="1">
      <c r="A23" s="9">
        <v>18</v>
      </c>
      <c r="B23" s="9"/>
      <c r="C23" s="9"/>
      <c r="D23" s="8"/>
      <c r="E23" s="7"/>
      <c r="F23" s="6"/>
      <c r="G23" s="5"/>
      <c r="H23" s="4"/>
      <c r="I23" s="4"/>
    </row>
    <row r="24" spans="1:9" ht="15" customHeight="1">
      <c r="B24" s="3" t="s">
        <v>1</v>
      </c>
    </row>
    <row r="25" spans="1:9" ht="15" customHeight="1">
      <c r="B25" s="3" t="s">
        <v>0</v>
      </c>
    </row>
    <row r="26" spans="1:9" ht="15" customHeight="1">
      <c r="B26" s="2" t="s">
        <v>40</v>
      </c>
    </row>
    <row r="27" spans="1:9">
      <c r="B27" s="127" t="s">
        <v>43</v>
      </c>
    </row>
  </sheetData>
  <mergeCells count="6">
    <mergeCell ref="A1:G1"/>
    <mergeCell ref="B3:I3"/>
    <mergeCell ref="B4:B5"/>
    <mergeCell ref="C4:C5"/>
    <mergeCell ref="D4:D5"/>
    <mergeCell ref="F4:F5"/>
  </mergeCells>
  <phoneticPr fontId="3"/>
  <printOptions horizontalCentered="1"/>
  <pageMargins left="0.19685039370078741" right="0.19685039370078741" top="0.39370078740157483" bottom="0.39370078740157483" header="0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エントリー集計表</vt:lpstr>
      <vt:lpstr>エントリー申込書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2021-06-03T06:03:31Z</cp:lastPrinted>
  <dcterms:created xsi:type="dcterms:W3CDTF">2021-05-14T03:10:44Z</dcterms:created>
  <dcterms:modified xsi:type="dcterms:W3CDTF">2021-06-03T06:04:34Z</dcterms:modified>
</cp:coreProperties>
</file>